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b5e82bb083d800/Propozice/Cimelice/"/>
    </mc:Choice>
  </mc:AlternateContent>
  <xr:revisionPtr revIDLastSave="3" documentId="8_{9A73F7C5-0C5E-4C74-8B4F-A497F63E1E06}" xr6:coauthVersionLast="36" xr6:coauthVersionMax="36" xr10:uidLastSave="{373CD5EA-D2F2-446A-91A7-6453ED246ED9}"/>
  <bookViews>
    <workbookView xWindow="0" yWindow="0" windowWidth="28800" windowHeight="12225" xr2:uid="{6AD020E6-2C80-471E-BFAA-C88A8F734BE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10" i="1"/>
  <c r="H5" i="1" l="1"/>
  <c r="H6" i="1"/>
  <c r="H7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6" i="1"/>
  <c r="H37" i="1"/>
  <c r="H4" i="1"/>
</calcChain>
</file>

<file path=xl/sharedStrings.xml><?xml version="1.0" encoding="utf-8"?>
<sst xmlns="http://schemas.openxmlformats.org/spreadsheetml/2006/main" count="127" uniqueCount="83">
  <si>
    <t>jmeno</t>
  </si>
  <si>
    <t>prijmeni</t>
  </si>
  <si>
    <t>rocnik</t>
  </si>
  <si>
    <t>klub</t>
  </si>
  <si>
    <t>Lada</t>
  </si>
  <si>
    <t>Jiří</t>
  </si>
  <si>
    <t>Atletika Písek</t>
  </si>
  <si>
    <t>Erik</t>
  </si>
  <si>
    <t>Jan</t>
  </si>
  <si>
    <t>Tomáš</t>
  </si>
  <si>
    <t>TJ Chyšky,z.s.</t>
  </si>
  <si>
    <t>Patrik</t>
  </si>
  <si>
    <t>Fürbach</t>
  </si>
  <si>
    <t>Strakonice</t>
  </si>
  <si>
    <t>Martin</t>
  </si>
  <si>
    <t>Bouška</t>
  </si>
  <si>
    <t>Výkon</t>
  </si>
  <si>
    <t>st. číslo</t>
  </si>
  <si>
    <t>Michal</t>
  </si>
  <si>
    <t>Jaroslav</t>
  </si>
  <si>
    <t>TT Tálín</t>
  </si>
  <si>
    <t>Jansa</t>
  </si>
  <si>
    <t>Pudil</t>
  </si>
  <si>
    <t>Alois</t>
  </si>
  <si>
    <t>Šatra</t>
  </si>
  <si>
    <t>Stejskal</t>
  </si>
  <si>
    <t>Daniela</t>
  </si>
  <si>
    <t>Nikola</t>
  </si>
  <si>
    <t>Filková</t>
  </si>
  <si>
    <t>pořadi</t>
  </si>
  <si>
    <t>10.7.2019 - 5.000 m pro ženy a 10.000 m pro muže na dráze v Písku</t>
  </si>
  <si>
    <t>5.000 m</t>
  </si>
  <si>
    <t>Nováková</t>
  </si>
  <si>
    <t>AK Olymp Brno</t>
  </si>
  <si>
    <t>Treglerová</t>
  </si>
  <si>
    <t>ASK Slavia Praha</t>
  </si>
  <si>
    <t>Tupá</t>
  </si>
  <si>
    <t>Eva</t>
  </si>
  <si>
    <t>Jihočeský běžecký pohár</t>
  </si>
  <si>
    <t>Muži do 40-ti let</t>
  </si>
  <si>
    <t>1999 - 1980</t>
  </si>
  <si>
    <t>10.000 m</t>
  </si>
  <si>
    <t>Jarolím</t>
  </si>
  <si>
    <t>VS Tábor</t>
  </si>
  <si>
    <t xml:space="preserve">Kymr </t>
  </si>
  <si>
    <t>Jakub</t>
  </si>
  <si>
    <t>Odolena Voda</t>
  </si>
  <si>
    <t>Macoun</t>
  </si>
  <si>
    <t>Sokol Č.B.</t>
  </si>
  <si>
    <t>Hesoun</t>
  </si>
  <si>
    <t>Čížová</t>
  </si>
  <si>
    <t>Ladislav</t>
  </si>
  <si>
    <t>4 Dvory Č. B.</t>
  </si>
  <si>
    <t>Csirik</t>
  </si>
  <si>
    <t>Muži 40 - 49 let</t>
  </si>
  <si>
    <t>1970 - 1979</t>
  </si>
  <si>
    <t>Rákosník</t>
  </si>
  <si>
    <t>Luboš</t>
  </si>
  <si>
    <t>Jihočeský klub maratonců</t>
  </si>
  <si>
    <t>DNF</t>
  </si>
  <si>
    <t>Bláha</t>
  </si>
  <si>
    <t>AK Kroměříž</t>
  </si>
  <si>
    <t xml:space="preserve">Sicher </t>
  </si>
  <si>
    <t>Benoit</t>
  </si>
  <si>
    <t>Muži 50 - 59 let</t>
  </si>
  <si>
    <t>1960 - 1969</t>
  </si>
  <si>
    <t>M2 Sport Bečvář Strakonice</t>
  </si>
  <si>
    <t>Boček</t>
  </si>
  <si>
    <t>Josef</t>
  </si>
  <si>
    <t>Dolany</t>
  </si>
  <si>
    <t>Jahoda</t>
  </si>
  <si>
    <t>Vladimír</t>
  </si>
  <si>
    <t>Malík</t>
  </si>
  <si>
    <t>Vít</t>
  </si>
  <si>
    <t>CEWC Borovany</t>
  </si>
  <si>
    <t>Svoboda</t>
  </si>
  <si>
    <t>Muži 60 - 69 let</t>
  </si>
  <si>
    <t>1959 - 1950</t>
  </si>
  <si>
    <t>Velké Hydčice</t>
  </si>
  <si>
    <t>Ženy</t>
  </si>
  <si>
    <t>Šatavová</t>
  </si>
  <si>
    <t>Leka</t>
  </si>
  <si>
    <t>Přebor Jihočeského kraje mužů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</si>
</sst>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mm:ss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21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97B4-8E7A-49C7-ABB5-940A00D704AD}">
  <dimension ref="A1:H49"/>
  <sheetViews>
    <sheetView tabSelected="1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9.140625" style="1"/>
    <col min="3" max="3" width="11.7109375" bestFit="1" customWidth="1"/>
    <col min="4" max="4" width="9.7109375" bestFit="1" customWidth="1"/>
    <col min="6" max="6" width="16.42578125" customWidth="1"/>
    <col min="7" max="7" width="9.140625" style="2"/>
    <col min="8" max="8" width="4.5703125" style="9" customWidth="1"/>
    <col min="10" max="10" width="18.140625" bestFit="1" customWidth="1"/>
  </cols>
  <sheetData>
    <row r="1" spans="1:8" x14ac:dyDescent="0.25">
      <c r="A1" s="13" t="s">
        <v>30</v>
      </c>
      <c r="B1" s="13"/>
      <c r="C1" s="13"/>
      <c r="D1" s="13"/>
      <c r="E1" s="13"/>
      <c r="F1" s="13"/>
      <c r="G1" s="13"/>
    </row>
    <row r="2" spans="1:8" x14ac:dyDescent="0.25">
      <c r="A2" s="1" t="s">
        <v>29</v>
      </c>
      <c r="B2" t="s">
        <v>17</v>
      </c>
      <c r="C2" t="s">
        <v>1</v>
      </c>
      <c r="D2" t="s">
        <v>0</v>
      </c>
      <c r="E2" t="s">
        <v>2</v>
      </c>
      <c r="F2" t="s">
        <v>3</v>
      </c>
      <c r="G2" s="4" t="s">
        <v>16</v>
      </c>
    </row>
    <row r="3" spans="1:8" s="6" customFormat="1" x14ac:dyDescent="0.25">
      <c r="A3" s="5"/>
      <c r="B3" s="6" t="s">
        <v>79</v>
      </c>
      <c r="G3" s="6" t="s">
        <v>31</v>
      </c>
      <c r="H3" s="10"/>
    </row>
    <row r="4" spans="1:8" x14ac:dyDescent="0.25">
      <c r="A4" s="1">
        <v>1</v>
      </c>
      <c r="B4">
        <v>96</v>
      </c>
      <c r="C4" t="s">
        <v>32</v>
      </c>
      <c r="D4" t="s">
        <v>4</v>
      </c>
      <c r="E4">
        <v>1993</v>
      </c>
      <c r="F4" t="s">
        <v>33</v>
      </c>
      <c r="G4" s="14">
        <v>1.2363773148148148E-2</v>
      </c>
      <c r="H4" s="9" t="str">
        <f>IF(ISNUMBER(G4),"min","")</f>
        <v>min</v>
      </c>
    </row>
    <row r="5" spans="1:8" x14ac:dyDescent="0.25">
      <c r="A5" s="1">
        <v>2</v>
      </c>
      <c r="B5">
        <v>28</v>
      </c>
      <c r="C5" t="s">
        <v>34</v>
      </c>
      <c r="D5" t="s">
        <v>26</v>
      </c>
      <c r="E5">
        <v>1995</v>
      </c>
      <c r="F5" t="s">
        <v>35</v>
      </c>
      <c r="G5" s="14">
        <v>1.3222106481481482E-2</v>
      </c>
      <c r="H5" s="9" t="str">
        <f t="shared" ref="H5:H30" si="0">IF(ISNUMBER(G5),"min","")</f>
        <v>min</v>
      </c>
    </row>
    <row r="6" spans="1:8" x14ac:dyDescent="0.25">
      <c r="A6" s="1">
        <v>3</v>
      </c>
      <c r="B6">
        <v>94</v>
      </c>
      <c r="C6" t="s">
        <v>36</v>
      </c>
      <c r="D6" t="s">
        <v>37</v>
      </c>
      <c r="E6">
        <v>1986</v>
      </c>
      <c r="F6" t="s">
        <v>38</v>
      </c>
      <c r="G6" s="14">
        <v>1.5292592592592594E-2</v>
      </c>
      <c r="H6" s="9" t="str">
        <f t="shared" si="0"/>
        <v>min</v>
      </c>
    </row>
    <row r="7" spans="1:8" x14ac:dyDescent="0.25">
      <c r="A7" s="1">
        <v>4</v>
      </c>
      <c r="B7">
        <v>95</v>
      </c>
      <c r="C7" t="s">
        <v>28</v>
      </c>
      <c r="D7" t="s">
        <v>27</v>
      </c>
      <c r="E7">
        <v>1990</v>
      </c>
      <c r="F7" t="s">
        <v>13</v>
      </c>
      <c r="G7" s="14">
        <v>1.5512037037037038E-2</v>
      </c>
      <c r="H7" s="9" t="str">
        <f t="shared" si="0"/>
        <v>min</v>
      </c>
    </row>
    <row r="8" spans="1:8" x14ac:dyDescent="0.25">
      <c r="A8" s="8"/>
      <c r="G8" s="3"/>
    </row>
    <row r="9" spans="1:8" x14ac:dyDescent="0.25">
      <c r="A9" s="5"/>
      <c r="B9" s="6" t="s">
        <v>79</v>
      </c>
      <c r="C9" s="6"/>
      <c r="D9" s="6"/>
      <c r="E9" s="6"/>
      <c r="F9" s="6"/>
      <c r="G9" s="6" t="s">
        <v>41</v>
      </c>
      <c r="H9" s="10"/>
    </row>
    <row r="10" spans="1:8" x14ac:dyDescent="0.25">
      <c r="A10" s="12">
        <v>1</v>
      </c>
      <c r="B10">
        <v>55</v>
      </c>
      <c r="C10" t="s">
        <v>80</v>
      </c>
      <c r="D10" t="s">
        <v>81</v>
      </c>
      <c r="E10">
        <v>1979</v>
      </c>
      <c r="F10" t="s">
        <v>6</v>
      </c>
      <c r="G10" s="14">
        <v>3.0486342592592596E-2</v>
      </c>
      <c r="H10" s="9" t="str">
        <f>IF(ISNUMBER(G10),"min","")</f>
        <v>min</v>
      </c>
    </row>
    <row r="11" spans="1:8" x14ac:dyDescent="0.25">
      <c r="A11" s="12"/>
      <c r="G11" s="3"/>
    </row>
    <row r="12" spans="1:8" s="6" customFormat="1" x14ac:dyDescent="0.25">
      <c r="A12" s="5"/>
      <c r="B12" s="6" t="s">
        <v>39</v>
      </c>
      <c r="E12" s="6" t="s">
        <v>40</v>
      </c>
      <c r="G12" s="7" t="s">
        <v>41</v>
      </c>
      <c r="H12" s="9" t="str">
        <f t="shared" si="0"/>
        <v/>
      </c>
    </row>
    <row r="13" spans="1:8" x14ac:dyDescent="0.25">
      <c r="A13" s="1">
        <v>1</v>
      </c>
      <c r="B13">
        <v>28</v>
      </c>
      <c r="C13" t="s">
        <v>53</v>
      </c>
      <c r="D13" t="s">
        <v>5</v>
      </c>
      <c r="E13">
        <v>1992</v>
      </c>
      <c r="F13" t="s">
        <v>6</v>
      </c>
      <c r="G13" s="14">
        <v>2.2793981481481481E-2</v>
      </c>
      <c r="H13" s="9" t="str">
        <f t="shared" si="0"/>
        <v>min</v>
      </c>
    </row>
    <row r="14" spans="1:8" x14ac:dyDescent="0.25">
      <c r="A14" s="1">
        <v>2</v>
      </c>
      <c r="B14">
        <v>50</v>
      </c>
      <c r="C14" t="s">
        <v>47</v>
      </c>
      <c r="D14" t="s">
        <v>8</v>
      </c>
      <c r="E14">
        <v>1992</v>
      </c>
      <c r="F14" t="s">
        <v>48</v>
      </c>
      <c r="G14" s="14">
        <v>2.2875810185185187E-2</v>
      </c>
      <c r="H14" s="9" t="str">
        <f t="shared" si="0"/>
        <v>min</v>
      </c>
    </row>
    <row r="15" spans="1:8" x14ac:dyDescent="0.25">
      <c r="A15" s="1">
        <v>3</v>
      </c>
      <c r="B15">
        <v>38</v>
      </c>
      <c r="C15" t="s">
        <v>44</v>
      </c>
      <c r="D15" t="s">
        <v>45</v>
      </c>
      <c r="E15">
        <v>1989</v>
      </c>
      <c r="F15" t="s">
        <v>46</v>
      </c>
      <c r="G15" s="14">
        <v>2.4391319444444445E-2</v>
      </c>
      <c r="H15" s="9" t="str">
        <f t="shared" si="0"/>
        <v>min</v>
      </c>
    </row>
    <row r="16" spans="1:8" x14ac:dyDescent="0.25">
      <c r="A16" s="1">
        <v>4</v>
      </c>
      <c r="B16">
        <v>42</v>
      </c>
      <c r="C16" t="s">
        <v>42</v>
      </c>
      <c r="D16" t="s">
        <v>18</v>
      </c>
      <c r="E16">
        <v>1989</v>
      </c>
      <c r="F16" t="s">
        <v>43</v>
      </c>
      <c r="G16" s="14">
        <v>2.5221296296296297E-2</v>
      </c>
      <c r="H16" s="9" t="str">
        <f t="shared" si="0"/>
        <v>min</v>
      </c>
    </row>
    <row r="17" spans="1:8" x14ac:dyDescent="0.25">
      <c r="A17" s="1">
        <v>5</v>
      </c>
      <c r="B17">
        <v>59</v>
      </c>
      <c r="C17" t="s">
        <v>49</v>
      </c>
      <c r="D17" t="s">
        <v>9</v>
      </c>
      <c r="E17">
        <v>1987</v>
      </c>
      <c r="F17" t="s">
        <v>50</v>
      </c>
      <c r="G17" s="14">
        <v>2.6520601851851854E-2</v>
      </c>
      <c r="H17" s="9" t="str">
        <f t="shared" si="0"/>
        <v>min</v>
      </c>
    </row>
    <row r="18" spans="1:8" x14ac:dyDescent="0.25">
      <c r="A18" s="1">
        <v>6</v>
      </c>
      <c r="B18">
        <v>56</v>
      </c>
      <c r="C18" t="s">
        <v>15</v>
      </c>
      <c r="D18" t="s">
        <v>11</v>
      </c>
      <c r="E18">
        <v>2001</v>
      </c>
      <c r="F18" t="s">
        <v>10</v>
      </c>
      <c r="G18" s="14">
        <v>2.7134143518518519E-2</v>
      </c>
      <c r="H18" s="9" t="str">
        <f t="shared" si="0"/>
        <v>min</v>
      </c>
    </row>
    <row r="19" spans="1:8" x14ac:dyDescent="0.25">
      <c r="A19" s="1">
        <v>7</v>
      </c>
      <c r="B19">
        <v>70</v>
      </c>
      <c r="C19" t="s">
        <v>25</v>
      </c>
      <c r="D19" t="s">
        <v>51</v>
      </c>
      <c r="E19">
        <v>2001</v>
      </c>
      <c r="F19" t="s">
        <v>52</v>
      </c>
      <c r="G19" s="14">
        <v>3.0620717592592595E-2</v>
      </c>
      <c r="H19" s="9" t="str">
        <f t="shared" si="0"/>
        <v>min</v>
      </c>
    </row>
    <row r="20" spans="1:8" x14ac:dyDescent="0.25">
      <c r="A20" s="8"/>
      <c r="G20" s="3"/>
    </row>
    <row r="21" spans="1:8" s="6" customFormat="1" x14ac:dyDescent="0.25">
      <c r="A21" s="5"/>
      <c r="B21" s="6" t="s">
        <v>54</v>
      </c>
      <c r="E21" s="6" t="s">
        <v>55</v>
      </c>
      <c r="G21" s="7" t="s">
        <v>41</v>
      </c>
      <c r="H21" s="9" t="str">
        <f t="shared" si="0"/>
        <v/>
      </c>
    </row>
    <row r="22" spans="1:8" x14ac:dyDescent="0.25">
      <c r="A22" s="1">
        <v>1</v>
      </c>
      <c r="B22">
        <v>33</v>
      </c>
      <c r="C22" t="s">
        <v>60</v>
      </c>
      <c r="D22" t="s">
        <v>8</v>
      </c>
      <c r="E22">
        <v>1971</v>
      </c>
      <c r="F22" t="s">
        <v>61</v>
      </c>
      <c r="G22" s="14">
        <v>2.4414467592592592E-2</v>
      </c>
      <c r="H22" s="9" t="str">
        <f t="shared" si="0"/>
        <v>min</v>
      </c>
    </row>
    <row r="23" spans="1:8" x14ac:dyDescent="0.25">
      <c r="A23" s="1">
        <v>2</v>
      </c>
      <c r="B23">
        <v>4</v>
      </c>
      <c r="C23" t="s">
        <v>56</v>
      </c>
      <c r="D23" t="s">
        <v>57</v>
      </c>
      <c r="E23">
        <v>1974</v>
      </c>
      <c r="F23" t="s">
        <v>58</v>
      </c>
      <c r="G23" s="14">
        <v>2.6005787037037032E-2</v>
      </c>
      <c r="H23" s="9" t="str">
        <f t="shared" si="0"/>
        <v>min</v>
      </c>
    </row>
    <row r="24" spans="1:8" x14ac:dyDescent="0.25">
      <c r="A24" s="1">
        <v>3</v>
      </c>
      <c r="B24">
        <v>57</v>
      </c>
      <c r="C24" t="s">
        <v>12</v>
      </c>
      <c r="D24" t="s">
        <v>14</v>
      </c>
      <c r="E24">
        <v>1975</v>
      </c>
      <c r="F24" t="s">
        <v>13</v>
      </c>
      <c r="G24" s="14">
        <v>2.6952430555555559E-2</v>
      </c>
      <c r="H24" s="9" t="str">
        <f t="shared" si="0"/>
        <v>min</v>
      </c>
    </row>
    <row r="25" spans="1:8" x14ac:dyDescent="0.25">
      <c r="A25" s="1">
        <v>4</v>
      </c>
      <c r="B25">
        <v>30</v>
      </c>
      <c r="C25" t="s">
        <v>62</v>
      </c>
      <c r="D25" t="s">
        <v>63</v>
      </c>
      <c r="E25">
        <v>1973</v>
      </c>
      <c r="F25" t="s">
        <v>50</v>
      </c>
      <c r="G25" s="14">
        <v>3.0137615740740743E-2</v>
      </c>
      <c r="H25" s="9" t="str">
        <f t="shared" si="0"/>
        <v>min</v>
      </c>
    </row>
    <row r="26" spans="1:8" x14ac:dyDescent="0.25">
      <c r="B26">
        <v>17</v>
      </c>
      <c r="C26" t="s">
        <v>25</v>
      </c>
      <c r="D26" t="s">
        <v>51</v>
      </c>
      <c r="E26">
        <v>1977</v>
      </c>
      <c r="F26" t="s">
        <v>52</v>
      </c>
      <c r="G26" s="3" t="s">
        <v>59</v>
      </c>
      <c r="H26" s="9" t="str">
        <f t="shared" si="0"/>
        <v/>
      </c>
    </row>
    <row r="27" spans="1:8" x14ac:dyDescent="0.25">
      <c r="A27" s="8"/>
      <c r="G27" s="3"/>
    </row>
    <row r="28" spans="1:8" s="6" customFormat="1" x14ac:dyDescent="0.25">
      <c r="A28" s="5"/>
      <c r="B28" s="6" t="s">
        <v>64</v>
      </c>
      <c r="E28" s="6" t="s">
        <v>65</v>
      </c>
      <c r="G28" s="7" t="s">
        <v>41</v>
      </c>
      <c r="H28" s="9" t="str">
        <f t="shared" si="0"/>
        <v/>
      </c>
    </row>
    <row r="29" spans="1:8" x14ac:dyDescent="0.25">
      <c r="A29" s="1">
        <v>1</v>
      </c>
      <c r="B29">
        <v>77</v>
      </c>
      <c r="C29" t="s">
        <v>75</v>
      </c>
      <c r="D29" t="s">
        <v>7</v>
      </c>
      <c r="E29">
        <v>1968</v>
      </c>
      <c r="F29" t="s">
        <v>6</v>
      </c>
      <c r="G29" s="14">
        <v>2.6059374999999999E-2</v>
      </c>
      <c r="H29" s="9" t="str">
        <f t="shared" si="0"/>
        <v>min</v>
      </c>
    </row>
    <row r="30" spans="1:8" x14ac:dyDescent="0.25">
      <c r="A30" s="1">
        <v>2</v>
      </c>
      <c r="B30">
        <v>12</v>
      </c>
      <c r="C30" t="s">
        <v>72</v>
      </c>
      <c r="D30" t="s">
        <v>73</v>
      </c>
      <c r="E30">
        <v>1969</v>
      </c>
      <c r="F30" t="s">
        <v>74</v>
      </c>
      <c r="G30" s="14">
        <v>2.6772685185185188E-2</v>
      </c>
      <c r="H30" s="9" t="str">
        <f t="shared" si="0"/>
        <v>min</v>
      </c>
    </row>
    <row r="31" spans="1:8" x14ac:dyDescent="0.25">
      <c r="A31" s="1">
        <v>3</v>
      </c>
      <c r="B31">
        <v>34</v>
      </c>
      <c r="C31" t="s">
        <v>21</v>
      </c>
      <c r="D31" t="s">
        <v>5</v>
      </c>
      <c r="E31">
        <v>1966</v>
      </c>
      <c r="F31" t="s">
        <v>6</v>
      </c>
      <c r="G31" s="14">
        <v>2.8175115740740744E-2</v>
      </c>
      <c r="H31" s="9" t="str">
        <f t="shared" ref="H31:H37" si="1">IF(ISNUMBER(G31),"min","")</f>
        <v>min</v>
      </c>
    </row>
    <row r="32" spans="1:8" x14ac:dyDescent="0.25">
      <c r="A32" s="1">
        <v>4</v>
      </c>
      <c r="B32">
        <v>97</v>
      </c>
      <c r="C32" t="s">
        <v>67</v>
      </c>
      <c r="D32" t="s">
        <v>68</v>
      </c>
      <c r="E32">
        <v>1968</v>
      </c>
      <c r="F32" t="s">
        <v>69</v>
      </c>
      <c r="G32" s="14">
        <v>2.8500231481481484E-2</v>
      </c>
      <c r="H32" s="9" t="str">
        <f t="shared" si="1"/>
        <v>min</v>
      </c>
    </row>
    <row r="33" spans="1:8" x14ac:dyDescent="0.25">
      <c r="A33" s="1">
        <v>5</v>
      </c>
      <c r="B33">
        <v>61</v>
      </c>
      <c r="C33" t="s">
        <v>22</v>
      </c>
      <c r="D33" t="s">
        <v>19</v>
      </c>
      <c r="E33">
        <v>1961</v>
      </c>
      <c r="F33" t="s">
        <v>66</v>
      </c>
      <c r="G33" s="14">
        <v>2.8925231481481479E-2</v>
      </c>
      <c r="H33" s="9" t="str">
        <f t="shared" si="1"/>
        <v>min</v>
      </c>
    </row>
    <row r="34" spans="1:8" x14ac:dyDescent="0.25">
      <c r="A34" s="1">
        <v>6</v>
      </c>
      <c r="B34">
        <v>52</v>
      </c>
      <c r="C34" t="s">
        <v>70</v>
      </c>
      <c r="D34" t="s">
        <v>71</v>
      </c>
      <c r="E34">
        <v>1963</v>
      </c>
      <c r="F34" t="s">
        <v>20</v>
      </c>
      <c r="G34" s="14">
        <v>3.4869212962962963E-2</v>
      </c>
      <c r="H34" s="9" t="str">
        <f t="shared" si="1"/>
        <v>min</v>
      </c>
    </row>
    <row r="35" spans="1:8" x14ac:dyDescent="0.25">
      <c r="A35" s="8"/>
    </row>
    <row r="36" spans="1:8" s="6" customFormat="1" x14ac:dyDescent="0.25">
      <c r="A36" s="5"/>
      <c r="B36" s="6" t="s">
        <v>76</v>
      </c>
      <c r="E36" s="6" t="s">
        <v>77</v>
      </c>
      <c r="G36" s="6" t="s">
        <v>41</v>
      </c>
      <c r="H36" s="9" t="str">
        <f t="shared" si="1"/>
        <v/>
      </c>
    </row>
    <row r="37" spans="1:8" x14ac:dyDescent="0.25">
      <c r="A37" s="1">
        <v>1</v>
      </c>
      <c r="B37">
        <v>49</v>
      </c>
      <c r="C37" t="s">
        <v>24</v>
      </c>
      <c r="D37" t="s">
        <v>23</v>
      </c>
      <c r="E37">
        <v>1958</v>
      </c>
      <c r="F37" t="s">
        <v>78</v>
      </c>
      <c r="G37" s="14">
        <v>2.9196412037037035E-2</v>
      </c>
      <c r="H37" s="9" t="str">
        <f t="shared" si="1"/>
        <v>min</v>
      </c>
    </row>
    <row r="38" spans="1:8" x14ac:dyDescent="0.25">
      <c r="A38" s="8"/>
      <c r="G38" s="3"/>
    </row>
    <row r="39" spans="1:8" x14ac:dyDescent="0.25">
      <c r="G39" s="11"/>
    </row>
    <row r="40" spans="1:8" x14ac:dyDescent="0.25">
      <c r="A40" s="5"/>
      <c r="B40" s="6" t="s">
        <v>82</v>
      </c>
      <c r="C40" s="6"/>
      <c r="D40" s="6"/>
      <c r="E40" s="6"/>
      <c r="F40" s="6"/>
      <c r="G40" s="6" t="s">
        <v>41</v>
      </c>
      <c r="H40" s="9" t="str">
        <f t="shared" ref="H40:H49" si="2">IF(ISNUMBER(G40),"min","")</f>
        <v/>
      </c>
    </row>
    <row r="41" spans="1:8" x14ac:dyDescent="0.25">
      <c r="A41" s="12">
        <v>1</v>
      </c>
      <c r="B41">
        <v>28</v>
      </c>
      <c r="C41" t="s">
        <v>53</v>
      </c>
      <c r="D41" t="s">
        <v>5</v>
      </c>
      <c r="E41">
        <v>1992</v>
      </c>
      <c r="F41" t="s">
        <v>6</v>
      </c>
      <c r="G41" s="14">
        <v>2.2793981481481481E-2</v>
      </c>
      <c r="H41" s="9" t="str">
        <f t="shared" si="2"/>
        <v>min</v>
      </c>
    </row>
    <row r="42" spans="1:8" x14ac:dyDescent="0.25">
      <c r="A42" s="12">
        <v>2</v>
      </c>
      <c r="B42">
        <v>50</v>
      </c>
      <c r="C42" t="s">
        <v>47</v>
      </c>
      <c r="D42" t="s">
        <v>8</v>
      </c>
      <c r="E42">
        <v>1992</v>
      </c>
      <c r="F42" t="s">
        <v>48</v>
      </c>
      <c r="G42" s="14">
        <v>2.2875810185185187E-2</v>
      </c>
      <c r="H42" s="9" t="str">
        <f t="shared" si="2"/>
        <v>min</v>
      </c>
    </row>
    <row r="43" spans="1:8" x14ac:dyDescent="0.25">
      <c r="A43" s="12">
        <v>3</v>
      </c>
      <c r="B43">
        <v>42</v>
      </c>
      <c r="C43" t="s">
        <v>42</v>
      </c>
      <c r="D43" t="s">
        <v>18</v>
      </c>
      <c r="E43">
        <v>1989</v>
      </c>
      <c r="F43" t="s">
        <v>43</v>
      </c>
      <c r="G43" s="14">
        <v>2.5221296296296297E-2</v>
      </c>
      <c r="H43" s="9" t="str">
        <f t="shared" si="2"/>
        <v>min</v>
      </c>
    </row>
    <row r="44" spans="1:8" x14ac:dyDescent="0.25">
      <c r="A44" s="12">
        <v>4</v>
      </c>
      <c r="B44">
        <v>4</v>
      </c>
      <c r="C44" t="s">
        <v>56</v>
      </c>
      <c r="D44" t="s">
        <v>57</v>
      </c>
      <c r="E44">
        <v>1974</v>
      </c>
      <c r="F44" t="s">
        <v>58</v>
      </c>
      <c r="G44" s="14">
        <v>2.6005787037037032E-2</v>
      </c>
      <c r="H44" s="9" t="str">
        <f t="shared" si="2"/>
        <v>min</v>
      </c>
    </row>
    <row r="45" spans="1:8" x14ac:dyDescent="0.25">
      <c r="A45" s="12">
        <v>5</v>
      </c>
      <c r="B45">
        <v>77</v>
      </c>
      <c r="C45" t="s">
        <v>75</v>
      </c>
      <c r="D45" t="s">
        <v>7</v>
      </c>
      <c r="E45">
        <v>1968</v>
      </c>
      <c r="F45" t="s">
        <v>6</v>
      </c>
      <c r="G45" s="14">
        <v>2.6059374999999999E-2</v>
      </c>
      <c r="H45" s="9" t="str">
        <f t="shared" si="2"/>
        <v>min</v>
      </c>
    </row>
    <row r="46" spans="1:8" x14ac:dyDescent="0.25">
      <c r="A46" s="12">
        <v>6</v>
      </c>
      <c r="B46">
        <v>56</v>
      </c>
      <c r="C46" t="s">
        <v>15</v>
      </c>
      <c r="D46" t="s">
        <v>11</v>
      </c>
      <c r="E46">
        <v>2001</v>
      </c>
      <c r="F46" t="s">
        <v>10</v>
      </c>
      <c r="G46" s="14">
        <v>2.7134143518518519E-2</v>
      </c>
      <c r="H46" s="9" t="str">
        <f t="shared" si="2"/>
        <v>min</v>
      </c>
    </row>
    <row r="47" spans="1:8" x14ac:dyDescent="0.25">
      <c r="A47" s="12">
        <v>7</v>
      </c>
      <c r="B47">
        <v>34</v>
      </c>
      <c r="C47" t="s">
        <v>21</v>
      </c>
      <c r="D47" t="s">
        <v>5</v>
      </c>
      <c r="E47">
        <v>1966</v>
      </c>
      <c r="F47" t="s">
        <v>6</v>
      </c>
      <c r="G47" s="14">
        <v>2.8175115740740744E-2</v>
      </c>
      <c r="H47" s="9" t="str">
        <f t="shared" si="2"/>
        <v>min</v>
      </c>
    </row>
    <row r="48" spans="1:8" x14ac:dyDescent="0.25">
      <c r="A48" s="12">
        <v>8</v>
      </c>
      <c r="B48">
        <v>70</v>
      </c>
      <c r="C48" t="s">
        <v>25</v>
      </c>
      <c r="D48" t="s">
        <v>51</v>
      </c>
      <c r="E48">
        <v>2001</v>
      </c>
      <c r="F48" t="s">
        <v>52</v>
      </c>
      <c r="G48" s="14">
        <v>3.0620717592592595E-2</v>
      </c>
      <c r="H48" s="9" t="str">
        <f t="shared" si="2"/>
        <v>min</v>
      </c>
    </row>
    <row r="49" spans="1:8" x14ac:dyDescent="0.25">
      <c r="A49" s="12"/>
      <c r="B49">
        <v>17</v>
      </c>
      <c r="C49" t="s">
        <v>25</v>
      </c>
      <c r="D49" t="s">
        <v>51</v>
      </c>
      <c r="E49">
        <v>1977</v>
      </c>
      <c r="F49" t="s">
        <v>52</v>
      </c>
      <c r="G49" s="3" t="s">
        <v>59</v>
      </c>
      <c r="H49" s="9" t="str">
        <f t="shared" si="2"/>
        <v/>
      </c>
    </row>
  </sheetData>
  <sheetProtection password="8A61" sheet="1" objects="1" scenarios="1"/>
  <sortState ref="B41:G49">
    <sortCondition ref="G41:G49"/>
  </sortState>
  <mergeCells count="1">
    <mergeCell ref="A1:G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2018-12-01T20:21:50Z</dcterms:created>
  <dcterms:modified xsi:type="dcterms:W3CDTF">2019-07-10T20:26:20Z</dcterms:modified>
</cp:coreProperties>
</file>